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шения Думы\2026\20-118 от 02.12.2025\"/>
    </mc:Choice>
  </mc:AlternateContent>
  <xr:revisionPtr revIDLastSave="0" documentId="13_ncr:1_{B2046139-38E2-4A2A-94E0-DDF448D066F8}" xr6:coauthVersionLast="47" xr6:coauthVersionMax="47" xr10:uidLastSave="{00000000-0000-0000-0000-000000000000}"/>
  <bookViews>
    <workbookView xWindow="1515" yWindow="1515" windowWidth="26445" windowHeight="13635" xr2:uid="{00000000-000D-0000-FFFF-FFFF00000000}"/>
  </bookViews>
  <sheets>
    <sheet name="программа 2026-202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B11" i="1"/>
  <c r="D10" i="1" l="1"/>
  <c r="F10" i="1" l="1"/>
  <c r="F15" i="1"/>
  <c r="F18" i="1" l="1"/>
  <c r="B10" i="1"/>
  <c r="D15" i="1"/>
  <c r="B15" i="1" l="1"/>
  <c r="B18" i="1" s="1"/>
  <c r="D18" i="1" l="1"/>
</calcChain>
</file>

<file path=xl/sharedStrings.xml><?xml version="1.0" encoding="utf-8"?>
<sst xmlns="http://schemas.openxmlformats.org/spreadsheetml/2006/main" count="29" uniqueCount="23">
  <si>
    <t>Кредиты кредитных организаций в валюте Российской Федерации</t>
  </si>
  <si>
    <t>Предельный срок погашения</t>
  </si>
  <si>
    <t>Сумма</t>
  </si>
  <si>
    <t>Виды долговых обязательств</t>
  </si>
  <si>
    <t xml:space="preserve">Итого </t>
  </si>
  <si>
    <t>тыс. рублей</t>
  </si>
  <si>
    <t>Погашение бюджетами городских округов  кредитов 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</si>
  <si>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</si>
  <si>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  в валюте Российской Федерации</t>
  </si>
  <si>
    <t>Бюджетные кредиты из других бюджетов бюджетной системы Российской Федерации</t>
  </si>
  <si>
    <t>Привлечение кредитов из  других бюджетов бюджетной системы Российской Федерации бюджетами городских округов в валюте Российской Федерации</t>
  </si>
  <si>
    <t>2026 год</t>
  </si>
  <si>
    <t>2027 год</t>
  </si>
  <si>
    <t>2028 год</t>
  </si>
  <si>
    <t>к решению Благовещенской</t>
  </si>
  <si>
    <t>городской Думы</t>
  </si>
  <si>
    <t>2029 год</t>
  </si>
  <si>
    <t>Приложение № 5</t>
  </si>
  <si>
    <t>Программа муниципальных  заимствований
 города Благовещенска на  2026 год и плановый период 2027 и 2028 годов</t>
  </si>
  <si>
    <t>2030 год</t>
  </si>
  <si>
    <t>в том числе привлечение кредитов от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остатка средств на едином счете местного бюджета)</t>
  </si>
  <si>
    <t>в том числе 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 на пополнение остатка средств на едином счете местного бюджета)</t>
  </si>
  <si>
    <t>от 02.12.2025 № 20/118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</si>
</sst>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3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164" fontId="3" fillId="0" borderId="0" xfId="0" applyNumberFormat="1" applyFont="1" applyAlignment="1">
      <alignment wrapText="1"/>
    </xf>
    <xf numFmtId="49" fontId="4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4" fillId="0" borderId="2" xfId="0" applyFont="1" applyBorder="1" applyAlignment="1">
      <alignment horizontal="right" wrapText="1"/>
    </xf>
    <xf numFmtId="49" fontId="4" fillId="0" borderId="0" xfId="0" applyNumberFormat="1" applyFont="1" applyAlignment="1">
      <alignment horizontal="left" vertical="top" wrapText="1"/>
    </xf>
  </cellXfs>
  <cellStyles count="3">
    <cellStyle name="Обычный" xfId="0" builtinId="0"/>
    <cellStyle name="Обычный 4" xfId="1" xr:uid="{00000000-0005-0000-0000-000001000000}"/>
    <cellStyle name="Обычный 4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5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685925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0"/>
  <sheetViews>
    <sheetView tabSelected="1" zoomScale="80" zoomScaleNormal="80" zoomScaleSheetLayoutView="75" workbookViewId="0">
      <selection activeCell="J12" sqref="J12"/>
    </sheetView>
  </sheetViews>
  <sheetFormatPr defaultColWidth="9.140625" defaultRowHeight="18.75" x14ac:dyDescent="0.3"/>
  <cols>
    <col min="1" max="1" width="88.42578125" style="1" customWidth="1"/>
    <col min="2" max="2" width="12" style="1" customWidth="1"/>
    <col min="3" max="3" width="12.28515625" style="1" customWidth="1"/>
    <col min="4" max="4" width="12.140625" style="1" customWidth="1"/>
    <col min="5" max="5" width="12.5703125" style="1" customWidth="1"/>
    <col min="6" max="6" width="12.7109375" style="1" customWidth="1"/>
    <col min="7" max="7" width="13.7109375" style="1" customWidth="1"/>
    <col min="8" max="9" width="10.5703125" style="1" bestFit="1" customWidth="1"/>
    <col min="10" max="16384" width="9.140625" style="1"/>
  </cols>
  <sheetData>
    <row r="1" spans="1:17" ht="18.75" customHeight="1" x14ac:dyDescent="0.3">
      <c r="F1" s="33" t="s">
        <v>17</v>
      </c>
      <c r="G1" s="33"/>
    </row>
    <row r="2" spans="1:17" ht="34.5" customHeight="1" x14ac:dyDescent="0.3">
      <c r="F2" s="33" t="s">
        <v>14</v>
      </c>
      <c r="G2" s="33"/>
    </row>
    <row r="3" spans="1:17" ht="18.75" customHeight="1" x14ac:dyDescent="0.3">
      <c r="F3" s="33" t="s">
        <v>15</v>
      </c>
      <c r="G3" s="33"/>
    </row>
    <row r="4" spans="1:17" ht="18.75" customHeight="1" x14ac:dyDescent="0.3">
      <c r="F4" s="35" t="s">
        <v>22</v>
      </c>
      <c r="G4" s="35"/>
    </row>
    <row r="5" spans="1:17" s="25" customFormat="1" ht="24" customHeight="1" x14ac:dyDescent="0.3">
      <c r="F5" s="28"/>
      <c r="G5" s="27"/>
    </row>
    <row r="6" spans="1:17" ht="42.75" customHeight="1" x14ac:dyDescent="0.3">
      <c r="A6" s="30" t="s">
        <v>18</v>
      </c>
      <c r="B6" s="30"/>
      <c r="C6" s="30"/>
      <c r="D6" s="30"/>
      <c r="E6" s="30"/>
      <c r="F6" s="30"/>
      <c r="G6" s="30"/>
      <c r="Q6" s="8"/>
    </row>
    <row r="7" spans="1:17" x14ac:dyDescent="0.3">
      <c r="A7" s="2"/>
      <c r="B7" s="2"/>
      <c r="C7"/>
      <c r="D7"/>
      <c r="E7"/>
      <c r="F7" s="34" t="s">
        <v>5</v>
      </c>
      <c r="G7" s="34"/>
    </row>
    <row r="8" spans="1:17" x14ac:dyDescent="0.3">
      <c r="A8" s="29" t="s">
        <v>3</v>
      </c>
      <c r="B8" s="31" t="s">
        <v>11</v>
      </c>
      <c r="C8" s="32"/>
      <c r="D8" s="31" t="s">
        <v>12</v>
      </c>
      <c r="E8" s="32"/>
      <c r="F8" s="31" t="s">
        <v>13</v>
      </c>
      <c r="G8" s="32"/>
    </row>
    <row r="9" spans="1:17" ht="46.5" customHeight="1" x14ac:dyDescent="0.3">
      <c r="A9" s="29"/>
      <c r="B9" s="5" t="s">
        <v>2</v>
      </c>
      <c r="C9" s="6" t="s">
        <v>1</v>
      </c>
      <c r="D9" s="5" t="s">
        <v>2</v>
      </c>
      <c r="E9" s="6" t="s">
        <v>1</v>
      </c>
      <c r="F9" s="5" t="s">
        <v>2</v>
      </c>
      <c r="G9" s="6" t="s">
        <v>1</v>
      </c>
    </row>
    <row r="10" spans="1:17" ht="39.75" customHeight="1" x14ac:dyDescent="0.3">
      <c r="A10" s="4" t="s">
        <v>9</v>
      </c>
      <c r="B10" s="10">
        <f>B11+-B13</f>
        <v>-200000</v>
      </c>
      <c r="C10" s="11"/>
      <c r="D10" s="10">
        <f>D11+-D13</f>
        <v>-200000</v>
      </c>
      <c r="E10" s="10"/>
      <c r="F10" s="10">
        <f>F11+-F13</f>
        <v>0</v>
      </c>
      <c r="G10" s="11"/>
    </row>
    <row r="11" spans="1:17" ht="36.75" customHeight="1" x14ac:dyDescent="0.3">
      <c r="A11" s="20" t="s">
        <v>10</v>
      </c>
      <c r="B11" s="12">
        <f>B12</f>
        <v>500000</v>
      </c>
      <c r="C11" s="22" t="s">
        <v>11</v>
      </c>
      <c r="D11" s="12">
        <v>0</v>
      </c>
      <c r="E11" s="13"/>
      <c r="F11" s="12">
        <v>0</v>
      </c>
      <c r="G11" s="13"/>
    </row>
    <row r="12" spans="1:17" ht="58.5" customHeight="1" x14ac:dyDescent="0.3">
      <c r="A12" s="21" t="s">
        <v>20</v>
      </c>
      <c r="B12" s="14">
        <v>500000</v>
      </c>
      <c r="C12" s="15"/>
      <c r="D12" s="14">
        <v>0</v>
      </c>
      <c r="E12" s="15"/>
      <c r="F12" s="14">
        <v>0</v>
      </c>
      <c r="G12" s="15"/>
    </row>
    <row r="13" spans="1:17" ht="36" customHeight="1" x14ac:dyDescent="0.3">
      <c r="A13" s="3" t="s">
        <v>6</v>
      </c>
      <c r="B13" s="12">
        <f>B14+200000</f>
        <v>700000</v>
      </c>
      <c r="C13" s="19"/>
      <c r="D13" s="23">
        <v>200000</v>
      </c>
      <c r="E13" s="13"/>
      <c r="F13" s="23">
        <v>0</v>
      </c>
      <c r="G13" s="19"/>
    </row>
    <row r="14" spans="1:17" ht="60" customHeight="1" x14ac:dyDescent="0.3">
      <c r="A14" s="17" t="s">
        <v>21</v>
      </c>
      <c r="B14" s="14">
        <v>500000</v>
      </c>
      <c r="C14" s="16"/>
      <c r="D14" s="16">
        <v>0</v>
      </c>
      <c r="E14" s="16"/>
      <c r="F14" s="16">
        <v>0</v>
      </c>
      <c r="G14" s="16"/>
    </row>
    <row r="15" spans="1:17" ht="21.75" customHeight="1" x14ac:dyDescent="0.3">
      <c r="A15" s="7" t="s">
        <v>0</v>
      </c>
      <c r="B15" s="10">
        <f>B16+-B17</f>
        <v>440000</v>
      </c>
      <c r="C15" s="11"/>
      <c r="D15" s="10">
        <f>D16+-D17</f>
        <v>200000</v>
      </c>
      <c r="E15" s="10"/>
      <c r="F15" s="10">
        <f>F16+-F17</f>
        <v>0</v>
      </c>
      <c r="G15" s="11"/>
    </row>
    <row r="16" spans="1:17" ht="36" customHeight="1" x14ac:dyDescent="0.3">
      <c r="A16" s="18" t="s">
        <v>7</v>
      </c>
      <c r="B16" s="12">
        <v>640000</v>
      </c>
      <c r="C16" s="24" t="s">
        <v>13</v>
      </c>
      <c r="D16" s="12">
        <v>997000</v>
      </c>
      <c r="E16" s="24" t="s">
        <v>16</v>
      </c>
      <c r="F16" s="12">
        <v>840000</v>
      </c>
      <c r="G16" s="24" t="s">
        <v>19</v>
      </c>
    </row>
    <row r="17" spans="1:7" ht="33.75" customHeight="1" x14ac:dyDescent="0.3">
      <c r="A17" s="3" t="s">
        <v>8</v>
      </c>
      <c r="B17" s="12">
        <v>200000</v>
      </c>
      <c r="C17" s="13"/>
      <c r="D17" s="12">
        <v>797000</v>
      </c>
      <c r="E17" s="13"/>
      <c r="F17" s="12">
        <v>840000</v>
      </c>
      <c r="G17" s="13"/>
    </row>
    <row r="18" spans="1:7" x14ac:dyDescent="0.3">
      <c r="A18" s="9" t="s">
        <v>4</v>
      </c>
      <c r="B18" s="10">
        <f>B10+B15</f>
        <v>240000</v>
      </c>
      <c r="C18" s="11"/>
      <c r="D18" s="10">
        <f>D10+D15</f>
        <v>0</v>
      </c>
      <c r="E18" s="11"/>
      <c r="F18" s="10">
        <f>F10+F15</f>
        <v>0</v>
      </c>
      <c r="G18" s="11"/>
    </row>
    <row r="19" spans="1:7" x14ac:dyDescent="0.3">
      <c r="G19" s="8"/>
    </row>
    <row r="20" spans="1:7" x14ac:dyDescent="0.3">
      <c r="B20" s="26"/>
    </row>
  </sheetData>
  <mergeCells count="10">
    <mergeCell ref="F1:G1"/>
    <mergeCell ref="F2:G2"/>
    <mergeCell ref="F3:G3"/>
    <mergeCell ref="F7:G7"/>
    <mergeCell ref="F4:G4"/>
    <mergeCell ref="A8:A9"/>
    <mergeCell ref="A6:G6"/>
    <mergeCell ref="B8:C8"/>
    <mergeCell ref="D8:E8"/>
    <mergeCell ref="F8:G8"/>
  </mergeCells>
  <phoneticPr fontId="17" type="noConversion"/>
  <pageMargins left="0.78740157480314965" right="0.35433070866141736" top="0.39370078740157483" bottom="0.19685039370078741" header="0.39370078740157483" footer="0"/>
  <pageSetup paperSize="9" scale="84" firstPageNumber="233" orientation="landscape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2026-2028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Наталья Геращенко</cp:lastModifiedBy>
  <cp:lastPrinted>2024-12-06T04:04:12Z</cp:lastPrinted>
  <dcterms:created xsi:type="dcterms:W3CDTF">2017-10-13T01:46:45Z</dcterms:created>
  <dcterms:modified xsi:type="dcterms:W3CDTF">2025-12-10T01:13:05Z</dcterms:modified>
</cp:coreProperties>
</file>